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工程招標資料\發包\2026年\2026.10.1-2028.9.30 空調清洗委外維保招標\新增資料夾\"/>
    </mc:Choice>
  </mc:AlternateContent>
  <xr:revisionPtr revIDLastSave="0" documentId="13_ncr:1_{503A2A16-7C7D-4795-BFAA-9796E0D351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預算清單" sheetId="6" r:id="rId1"/>
  </sheets>
  <definedNames>
    <definedName name="_xlnm.Print_Area" localSheetId="0">預算清單!$A$1:$I$29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6" l="1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H5" i="6"/>
  <c r="H4" i="6"/>
  <c r="F24" i="6"/>
</calcChain>
</file>

<file path=xl/sharedStrings.xml><?xml version="1.0" encoding="utf-8"?>
<sst xmlns="http://schemas.openxmlformats.org/spreadsheetml/2006/main" count="82" uniqueCount="42">
  <si>
    <t>序號</t>
    <phoneticPr fontId="1" type="noConversion"/>
  </si>
  <si>
    <t>設備名稱</t>
    <phoneticPr fontId="1" type="noConversion"/>
  </si>
  <si>
    <t>規格型號</t>
    <phoneticPr fontId="1" type="noConversion"/>
  </si>
  <si>
    <t>保養項目名稱</t>
    <phoneticPr fontId="1" type="noConversion"/>
  </si>
  <si>
    <t>未稅
單價
台/次</t>
    <phoneticPr fontId="2" type="noConversion"/>
  </si>
  <si>
    <t>備註</t>
    <phoneticPr fontId="1" type="noConversion"/>
  </si>
  <si>
    <t>分體空調
吊頂天花空調</t>
    <phoneticPr fontId="2" type="noConversion"/>
  </si>
  <si>
    <t>5HP（含）以下</t>
    <phoneticPr fontId="1" type="noConversion"/>
  </si>
  <si>
    <t>過濾網清洗</t>
    <phoneticPr fontId="1" type="noConversion"/>
  </si>
  <si>
    <t>蒸發器清洗</t>
    <phoneticPr fontId="1" type="noConversion"/>
  </si>
  <si>
    <t>1次/年</t>
  </si>
  <si>
    <t>冷凝器清洗</t>
  </si>
  <si>
    <t>2次/年</t>
    <phoneticPr fontId="1" type="noConversion"/>
  </si>
  <si>
    <t>恒溫恒濕空調</t>
    <phoneticPr fontId="1" type="noConversion"/>
  </si>
  <si>
    <t>全型號</t>
    <phoneticPr fontId="1" type="noConversion"/>
  </si>
  <si>
    <t>立式風櫃/
臥式吊頂風櫃/
盤管風機</t>
    <phoneticPr fontId="2" type="noConversion"/>
  </si>
  <si>
    <t>表冷器清洗</t>
    <phoneticPr fontId="1" type="noConversion"/>
  </si>
  <si>
    <t>1次/年</t>
    <phoneticPr fontId="1" type="noConversion"/>
  </si>
  <si>
    <t>組合式風櫃</t>
    <phoneticPr fontId="1" type="noConversion"/>
  </si>
  <si>
    <t>3.5萬M3/H
（含）以下</t>
    <phoneticPr fontId="2" type="noConversion"/>
  </si>
  <si>
    <t>3.51~6.99
萬M3/H</t>
    <phoneticPr fontId="2" type="noConversion"/>
  </si>
  <si>
    <t>7萬M3/H
（含）以上</t>
    <phoneticPr fontId="1" type="noConversion"/>
  </si>
  <si>
    <t>清潔</t>
    <phoneticPr fontId="1" type="noConversion"/>
  </si>
  <si>
    <t>布袋式導流出風口</t>
    <phoneticPr fontId="1" type="noConversion"/>
  </si>
  <si>
    <t>百葉回風口</t>
    <phoneticPr fontId="1" type="noConversion"/>
  </si>
  <si>
    <t>機房進氣濾網</t>
    <phoneticPr fontId="1" type="noConversion"/>
  </si>
  <si>
    <t>空壓機房</t>
    <phoneticPr fontId="1" type="noConversion"/>
  </si>
  <si>
    <t>表冷器拆裝清洗</t>
    <phoneticPr fontId="1" type="noConversion"/>
  </si>
  <si>
    <t>導流出風口</t>
    <phoneticPr fontId="1" type="noConversion"/>
  </si>
  <si>
    <t>拆裝清潔</t>
    <phoneticPr fontId="1" type="noConversion"/>
  </si>
  <si>
    <r>
      <rPr>
        <sz val="11"/>
        <rFont val="Microsoft YaHei"/>
        <family val="2"/>
        <charset val="134"/>
      </rPr>
      <t>1</t>
    </r>
    <r>
      <rPr>
        <sz val="11"/>
        <rFont val="微軟正黑體"/>
        <family val="2"/>
        <charset val="136"/>
      </rPr>
      <t>次/月</t>
    </r>
    <phoneticPr fontId="1" type="noConversion"/>
  </si>
  <si>
    <t>組合式風櫃</t>
    <phoneticPr fontId="2" type="noConversion"/>
  </si>
  <si>
    <t>合計</t>
    <phoneticPr fontId="2" type="noConversion"/>
  </si>
  <si>
    <t>備註：1、合約期內以實際清洗保養項目、數量和實際保養次數據實結算；
            2、通過鉅商網招標，中標廠商得標后不得棄標、轉包或合同執行中單方面放棄，
                  否則凍結該廠商。
            3、維保合同2年一簽。
            4、廠商從業人員年齡要求：男性18~60周歲，女性18~50周歲</t>
    <phoneticPr fontId="2" type="noConversion"/>
  </si>
  <si>
    <t>標準保
養頻次</t>
    <phoneticPr fontId="2" type="noConversion"/>
  </si>
  <si>
    <r>
      <rPr>
        <sz val="11"/>
        <rFont val="Microsoft YaHei"/>
        <family val="2"/>
        <charset val="134"/>
      </rPr>
      <t>1</t>
    </r>
    <r>
      <rPr>
        <sz val="11"/>
        <rFont val="微軟正黑體"/>
        <family val="2"/>
        <charset val="136"/>
      </rPr>
      <t>次/年</t>
    </r>
    <phoneticPr fontId="1" type="noConversion"/>
  </si>
  <si>
    <r>
      <rPr>
        <sz val="11"/>
        <rFont val="Microsoft YaHei"/>
        <family val="2"/>
        <charset val="134"/>
      </rPr>
      <t>2</t>
    </r>
    <r>
      <rPr>
        <sz val="11"/>
        <rFont val="微軟正黑體"/>
        <family val="2"/>
        <charset val="136"/>
      </rPr>
      <t>次/年</t>
    </r>
    <phoneticPr fontId="1" type="noConversion"/>
  </si>
  <si>
    <t>1次/季</t>
    <phoneticPr fontId="1" type="noConversion"/>
  </si>
  <si>
    <t>風筒拆卸清洗</t>
    <phoneticPr fontId="1" type="noConversion"/>
  </si>
  <si>
    <t>2026~2028年武漢園區空調清洗保養合同項目清單</t>
    <phoneticPr fontId="2" type="noConversion"/>
  </si>
  <si>
    <t>總計
（元）</t>
    <phoneticPr fontId="2" type="noConversion"/>
  </si>
  <si>
    <t>預計數量
（臺/2年）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</si>
</sst>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0.00_);[Red]\(0.00\)"/>
  </numFmts>
  <fonts count="13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2"/>
      <name val="微軟正黑體"/>
      <family val="2"/>
      <charset val="136"/>
    </font>
    <font>
      <sz val="9"/>
      <name val="Geneva"/>
      <family val="2"/>
    </font>
    <font>
      <sz val="11"/>
      <name val="微軟正黑體"/>
      <family val="2"/>
      <charset val="136"/>
    </font>
    <font>
      <b/>
      <sz val="11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14"/>
      <name val="微軟正黑體"/>
      <family val="2"/>
      <charset val="136"/>
    </font>
    <font>
      <sz val="11"/>
      <name val="Microsoft YaHei"/>
      <family val="2"/>
      <charset val="134"/>
    </font>
    <font>
      <b/>
      <sz val="12"/>
      <name val="微軟正黑體"/>
      <family val="2"/>
      <charset val="136"/>
    </font>
    <font>
      <sz val="11"/>
      <name val="微軟正黑體"/>
      <family val="2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5" fillId="0" borderId="0"/>
    <xf numFmtId="0" fontId="3" fillId="0" borderId="0"/>
    <xf numFmtId="43" fontId="3" fillId="0" borderId="0" applyFont="0" applyFill="0" applyBorder="0" applyAlignment="0" applyProtection="0"/>
  </cellStyleXfs>
  <cellXfs count="29">
    <xf numFmtId="0" fontId="0" fillId="0" borderId="0" xfId="0">
      <alignment vertical="center"/>
    </xf>
    <xf numFmtId="0" fontId="6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/>
    </xf>
    <xf numFmtId="43" fontId="6" fillId="0" borderId="1" xfId="3" applyFont="1" applyBorder="1" applyAlignment="1">
      <alignment vertical="center"/>
    </xf>
    <xf numFmtId="0" fontId="4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10" fillId="0" borderId="1" xfId="2" applyFont="1" applyBorder="1" applyAlignment="1">
      <alignment horizontal="center" vertical="center" wrapText="1"/>
    </xf>
    <xf numFmtId="176" fontId="6" fillId="0" borderId="1" xfId="2" applyNumberFormat="1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43" fontId="7" fillId="0" borderId="1" xfId="3" applyFont="1" applyBorder="1" applyAlignment="1">
      <alignment vertical="center"/>
    </xf>
    <xf numFmtId="3" fontId="6" fillId="0" borderId="1" xfId="2" applyNumberFormat="1" applyFont="1" applyBorder="1" applyAlignment="1">
      <alignment horizontal="center" vertical="center"/>
    </xf>
    <xf numFmtId="0" fontId="7" fillId="0" borderId="5" xfId="2" applyFont="1" applyBorder="1" applyAlignment="1">
      <alignment vertical="center"/>
    </xf>
    <xf numFmtId="0" fontId="12" fillId="0" borderId="1" xfId="2" applyFont="1" applyBorder="1" applyAlignment="1">
      <alignment horizontal="center" vertical="center" wrapText="1"/>
    </xf>
    <xf numFmtId="3" fontId="6" fillId="0" borderId="0" xfId="2" applyNumberFormat="1" applyFont="1" applyAlignment="1">
      <alignment vertical="center"/>
    </xf>
    <xf numFmtId="0" fontId="7" fillId="0" borderId="5" xfId="2" applyFont="1" applyBorder="1" applyAlignment="1">
      <alignment horizontal="center" vertical="center"/>
    </xf>
    <xf numFmtId="0" fontId="12" fillId="0" borderId="1" xfId="2" applyFont="1" applyBorder="1" applyAlignment="1">
      <alignment vertical="center" wrapText="1"/>
    </xf>
    <xf numFmtId="0" fontId="11" fillId="0" borderId="7" xfId="2" applyFont="1" applyBorder="1" applyAlignment="1">
      <alignment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6" fillId="0" borderId="3" xfId="2" applyFont="1" applyBorder="1" applyAlignment="1">
      <alignment horizontal="center" vertical="center"/>
    </xf>
  </cellXfs>
  <cellStyles count="4">
    <cellStyle name="一般" xfId="0" builtinId="0"/>
    <cellStyle name="一般 2" xfId="2" xr:uid="{00000000-0005-0000-0000-000001000000}"/>
    <cellStyle name="千分位 2" xfId="3" xr:uid="{00000000-0005-0000-0000-000002000000}"/>
    <cellStyle name="常规_Sheet1" xfId="1" xr:uid="{00000000-0005-0000-0000-000003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view="pageBreakPreview" topLeftCell="A16" zoomScale="85" zoomScaleNormal="100" zoomScaleSheetLayoutView="85" workbookViewId="0">
      <selection activeCell="M25" sqref="M25"/>
    </sheetView>
  </sheetViews>
  <sheetFormatPr defaultColWidth="9" defaultRowHeight="15.6"/>
  <cols>
    <col min="1" max="1" width="4.88671875" style="6" customWidth="1"/>
    <col min="2" max="2" width="15.44140625" style="6" customWidth="1"/>
    <col min="3" max="3" width="17.77734375" style="6" customWidth="1"/>
    <col min="4" max="4" width="16.5546875" style="6" customWidth="1"/>
    <col min="5" max="5" width="10.88671875" style="6" customWidth="1"/>
    <col min="6" max="6" width="12.33203125" style="6" customWidth="1"/>
    <col min="7" max="7" width="9.21875" style="6" customWidth="1"/>
    <col min="8" max="8" width="8.21875" style="6" customWidth="1"/>
    <col min="9" max="9" width="8.88671875" style="6" customWidth="1"/>
    <col min="10" max="16384" width="9" style="6"/>
  </cols>
  <sheetData>
    <row r="1" spans="1:9" ht="33.75" customHeight="1">
      <c r="A1" s="27" t="s">
        <v>39</v>
      </c>
      <c r="B1" s="27"/>
      <c r="C1" s="27"/>
      <c r="D1" s="27"/>
      <c r="E1" s="27"/>
      <c r="F1" s="27"/>
      <c r="G1" s="27"/>
      <c r="H1" s="27"/>
      <c r="I1" s="27"/>
    </row>
    <row r="2" spans="1:9">
      <c r="A2" s="4"/>
      <c r="B2" s="4"/>
      <c r="C2" s="4"/>
      <c r="D2" s="4"/>
      <c r="E2" s="4"/>
      <c r="F2" s="4"/>
      <c r="G2" s="4"/>
      <c r="H2" s="4"/>
    </row>
    <row r="3" spans="1:9" s="7" customFormat="1" ht="43.2">
      <c r="A3" s="1" t="s">
        <v>0</v>
      </c>
      <c r="B3" s="2" t="s">
        <v>1</v>
      </c>
      <c r="C3" s="2" t="s">
        <v>2</v>
      </c>
      <c r="D3" s="2" t="s">
        <v>3</v>
      </c>
      <c r="E3" s="2" t="s">
        <v>34</v>
      </c>
      <c r="F3" s="3" t="s">
        <v>41</v>
      </c>
      <c r="G3" s="3" t="s">
        <v>4</v>
      </c>
      <c r="H3" s="2" t="s">
        <v>40</v>
      </c>
      <c r="I3" s="1" t="s">
        <v>5</v>
      </c>
    </row>
    <row r="4" spans="1:9" s="7" customFormat="1" ht="22.5" customHeight="1">
      <c r="A4" s="25">
        <v>1</v>
      </c>
      <c r="B4" s="19" t="s">
        <v>6</v>
      </c>
      <c r="C4" s="19" t="s">
        <v>7</v>
      </c>
      <c r="D4" s="1" t="s">
        <v>8</v>
      </c>
      <c r="E4" s="10" t="s">
        <v>30</v>
      </c>
      <c r="F4" s="1">
        <v>3800</v>
      </c>
      <c r="G4" s="9"/>
      <c r="H4" s="5">
        <f>F4*G4</f>
        <v>0</v>
      </c>
      <c r="I4" s="17"/>
    </row>
    <row r="5" spans="1:9" s="7" customFormat="1" ht="22.5" customHeight="1">
      <c r="A5" s="28"/>
      <c r="B5" s="20"/>
      <c r="C5" s="20"/>
      <c r="D5" s="2" t="s">
        <v>9</v>
      </c>
      <c r="E5" s="1" t="s">
        <v>10</v>
      </c>
      <c r="F5" s="1">
        <v>10</v>
      </c>
      <c r="G5" s="9"/>
      <c r="H5" s="5">
        <f t="shared" ref="H5:H27" si="0">F5*G5</f>
        <v>0</v>
      </c>
      <c r="I5" s="17"/>
    </row>
    <row r="6" spans="1:9" s="7" customFormat="1" ht="22.5" customHeight="1">
      <c r="A6" s="28"/>
      <c r="B6" s="20"/>
      <c r="C6" s="20"/>
      <c r="D6" s="1" t="s">
        <v>11</v>
      </c>
      <c r="E6" s="1" t="s">
        <v>12</v>
      </c>
      <c r="F6" s="1">
        <v>1400</v>
      </c>
      <c r="G6" s="9"/>
      <c r="H6" s="5">
        <f t="shared" si="0"/>
        <v>0</v>
      </c>
      <c r="I6" s="17"/>
    </row>
    <row r="7" spans="1:9" s="7" customFormat="1" ht="22.5" customHeight="1">
      <c r="A7" s="26"/>
      <c r="B7" s="21"/>
      <c r="C7" s="21"/>
      <c r="D7" s="1" t="s">
        <v>38</v>
      </c>
      <c r="E7" s="1" t="s">
        <v>17</v>
      </c>
      <c r="F7" s="1">
        <v>450</v>
      </c>
      <c r="G7" s="9"/>
      <c r="H7" s="5">
        <f t="shared" si="0"/>
        <v>0</v>
      </c>
      <c r="I7" s="14"/>
    </row>
    <row r="8" spans="1:9" s="7" customFormat="1" ht="22.5" customHeight="1">
      <c r="A8" s="23">
        <v>2</v>
      </c>
      <c r="B8" s="24" t="s">
        <v>13</v>
      </c>
      <c r="C8" s="24" t="s">
        <v>14</v>
      </c>
      <c r="D8" s="1" t="s">
        <v>8</v>
      </c>
      <c r="E8" s="10" t="s">
        <v>30</v>
      </c>
      <c r="F8" s="1">
        <v>492</v>
      </c>
      <c r="G8" s="9"/>
      <c r="H8" s="5">
        <f t="shared" si="0"/>
        <v>0</v>
      </c>
      <c r="I8" s="10"/>
    </row>
    <row r="9" spans="1:9" s="7" customFormat="1">
      <c r="A9" s="23"/>
      <c r="B9" s="24"/>
      <c r="C9" s="24"/>
      <c r="D9" s="2" t="s">
        <v>9</v>
      </c>
      <c r="E9" s="10" t="s">
        <v>35</v>
      </c>
      <c r="F9" s="1">
        <v>1</v>
      </c>
      <c r="G9" s="9"/>
      <c r="H9" s="5">
        <f t="shared" si="0"/>
        <v>0</v>
      </c>
      <c r="I9" s="2"/>
    </row>
    <row r="10" spans="1:9" s="7" customFormat="1" ht="22.5" customHeight="1">
      <c r="A10" s="23"/>
      <c r="B10" s="24"/>
      <c r="C10" s="24"/>
      <c r="D10" s="1" t="s">
        <v>11</v>
      </c>
      <c r="E10" s="10" t="s">
        <v>36</v>
      </c>
      <c r="F10" s="1">
        <v>65</v>
      </c>
      <c r="G10" s="9"/>
      <c r="H10" s="5">
        <f t="shared" si="0"/>
        <v>0</v>
      </c>
      <c r="I10" s="1"/>
    </row>
    <row r="11" spans="1:9" s="7" customFormat="1" ht="32.1" customHeight="1">
      <c r="A11" s="23">
        <v>3</v>
      </c>
      <c r="B11" s="19" t="s">
        <v>15</v>
      </c>
      <c r="C11" s="19" t="s">
        <v>14</v>
      </c>
      <c r="D11" s="1" t="s">
        <v>8</v>
      </c>
      <c r="E11" s="10" t="s">
        <v>30</v>
      </c>
      <c r="F11" s="12">
        <v>17981</v>
      </c>
      <c r="G11" s="9"/>
      <c r="H11" s="5">
        <f t="shared" si="0"/>
        <v>0</v>
      </c>
      <c r="I11" s="14"/>
    </row>
    <row r="12" spans="1:9" s="7" customFormat="1" ht="22.5" customHeight="1">
      <c r="A12" s="23"/>
      <c r="B12" s="21"/>
      <c r="C12" s="21"/>
      <c r="D12" s="2" t="s">
        <v>16</v>
      </c>
      <c r="E12" s="1" t="s">
        <v>17</v>
      </c>
      <c r="F12" s="12">
        <v>247</v>
      </c>
      <c r="G12" s="9"/>
      <c r="H12" s="5">
        <f t="shared" si="0"/>
        <v>0</v>
      </c>
      <c r="I12" s="1"/>
    </row>
    <row r="13" spans="1:9" s="7" customFormat="1" ht="22.5" customHeight="1">
      <c r="A13" s="23">
        <v>4</v>
      </c>
      <c r="B13" s="24" t="s">
        <v>18</v>
      </c>
      <c r="C13" s="24" t="s">
        <v>19</v>
      </c>
      <c r="D13" s="1" t="s">
        <v>8</v>
      </c>
      <c r="E13" s="10" t="s">
        <v>30</v>
      </c>
      <c r="F13" s="1">
        <v>184</v>
      </c>
      <c r="G13" s="9"/>
      <c r="H13" s="5">
        <f t="shared" si="0"/>
        <v>0</v>
      </c>
      <c r="I13" s="10"/>
    </row>
    <row r="14" spans="1:9" s="7" customFormat="1" ht="22.5" customHeight="1">
      <c r="A14" s="23"/>
      <c r="B14" s="24"/>
      <c r="C14" s="24"/>
      <c r="D14" s="2" t="s">
        <v>16</v>
      </c>
      <c r="E14" s="1" t="s">
        <v>10</v>
      </c>
      <c r="F14" s="1">
        <v>12</v>
      </c>
      <c r="G14" s="9"/>
      <c r="H14" s="5">
        <f t="shared" si="0"/>
        <v>0</v>
      </c>
      <c r="I14" s="1"/>
    </row>
    <row r="15" spans="1:9" s="7" customFormat="1" ht="22.5" customHeight="1">
      <c r="A15" s="23"/>
      <c r="B15" s="24"/>
      <c r="C15" s="24" t="s">
        <v>20</v>
      </c>
      <c r="D15" s="1" t="s">
        <v>8</v>
      </c>
      <c r="E15" s="10" t="s">
        <v>30</v>
      </c>
      <c r="F15" s="1">
        <v>905</v>
      </c>
      <c r="G15" s="9"/>
      <c r="H15" s="5">
        <f t="shared" si="0"/>
        <v>0</v>
      </c>
      <c r="I15" s="10"/>
    </row>
    <row r="16" spans="1:9" s="7" customFormat="1" ht="22.5" customHeight="1">
      <c r="A16" s="23"/>
      <c r="B16" s="24"/>
      <c r="C16" s="24"/>
      <c r="D16" s="2" t="s">
        <v>16</v>
      </c>
      <c r="E16" s="1" t="s">
        <v>10</v>
      </c>
      <c r="F16" s="1">
        <v>32</v>
      </c>
      <c r="G16" s="9"/>
      <c r="H16" s="5">
        <f t="shared" si="0"/>
        <v>0</v>
      </c>
      <c r="I16" s="1"/>
    </row>
    <row r="17" spans="1:11" s="7" customFormat="1" ht="22.5" customHeight="1">
      <c r="A17" s="23"/>
      <c r="B17" s="24"/>
      <c r="C17" s="24" t="s">
        <v>21</v>
      </c>
      <c r="D17" s="1" t="s">
        <v>8</v>
      </c>
      <c r="E17" s="10" t="s">
        <v>30</v>
      </c>
      <c r="F17" s="1">
        <v>192</v>
      </c>
      <c r="G17" s="9"/>
      <c r="H17" s="5">
        <f t="shared" si="0"/>
        <v>0</v>
      </c>
      <c r="I17" s="10"/>
    </row>
    <row r="18" spans="1:11" s="7" customFormat="1" ht="22.5" customHeight="1">
      <c r="A18" s="23"/>
      <c r="B18" s="24"/>
      <c r="C18" s="24"/>
      <c r="D18" s="2" t="s">
        <v>16</v>
      </c>
      <c r="E18" s="1" t="s">
        <v>10</v>
      </c>
      <c r="F18" s="1">
        <v>1</v>
      </c>
      <c r="G18" s="9"/>
      <c r="H18" s="5">
        <f t="shared" si="0"/>
        <v>0</v>
      </c>
      <c r="I18" s="1"/>
    </row>
    <row r="19" spans="1:11" s="7" customFormat="1" ht="22.5" customHeight="1">
      <c r="A19" s="23">
        <v>5</v>
      </c>
      <c r="B19" s="19" t="s">
        <v>28</v>
      </c>
      <c r="C19" s="25" t="s">
        <v>14</v>
      </c>
      <c r="D19" s="1" t="s">
        <v>22</v>
      </c>
      <c r="E19" s="1" t="s">
        <v>37</v>
      </c>
      <c r="F19" s="12">
        <v>5997</v>
      </c>
      <c r="G19" s="9"/>
      <c r="H19" s="5">
        <f t="shared" si="0"/>
        <v>0</v>
      </c>
      <c r="I19" s="1"/>
    </row>
    <row r="20" spans="1:11" s="7" customFormat="1" ht="45" customHeight="1">
      <c r="A20" s="23"/>
      <c r="B20" s="21"/>
      <c r="C20" s="26"/>
      <c r="D20" s="1" t="s">
        <v>29</v>
      </c>
      <c r="E20" s="1" t="s">
        <v>37</v>
      </c>
      <c r="F20" s="12">
        <v>1</v>
      </c>
      <c r="G20" s="9"/>
      <c r="H20" s="5">
        <f t="shared" si="0"/>
        <v>0</v>
      </c>
      <c r="I20" s="2"/>
    </row>
    <row r="21" spans="1:11" s="7" customFormat="1" ht="22.5" customHeight="1">
      <c r="A21" s="23"/>
      <c r="B21" s="19" t="s">
        <v>24</v>
      </c>
      <c r="C21" s="25" t="s">
        <v>14</v>
      </c>
      <c r="D21" s="1" t="s">
        <v>22</v>
      </c>
      <c r="E21" s="1" t="s">
        <v>37</v>
      </c>
      <c r="F21" s="12">
        <v>2811</v>
      </c>
      <c r="G21" s="9"/>
      <c r="H21" s="5">
        <f t="shared" si="0"/>
        <v>0</v>
      </c>
      <c r="I21" s="1"/>
      <c r="K21" s="15"/>
    </row>
    <row r="22" spans="1:11" s="7" customFormat="1" ht="45" customHeight="1">
      <c r="A22" s="23"/>
      <c r="B22" s="21"/>
      <c r="C22" s="26"/>
      <c r="D22" s="1" t="s">
        <v>29</v>
      </c>
      <c r="E22" s="1" t="s">
        <v>37</v>
      </c>
      <c r="F22" s="1">
        <v>1</v>
      </c>
      <c r="G22" s="9"/>
      <c r="H22" s="5">
        <f t="shared" si="0"/>
        <v>0</v>
      </c>
      <c r="I22" s="2"/>
    </row>
    <row r="23" spans="1:11" s="7" customFormat="1" ht="36.6" customHeight="1">
      <c r="A23" s="23"/>
      <c r="B23" s="8" t="s">
        <v>23</v>
      </c>
      <c r="C23" s="1" t="s">
        <v>14</v>
      </c>
      <c r="D23" s="1" t="s">
        <v>22</v>
      </c>
      <c r="E23" s="1" t="s">
        <v>37</v>
      </c>
      <c r="F23" s="1">
        <v>365.4</v>
      </c>
      <c r="G23" s="9"/>
      <c r="H23" s="5">
        <f t="shared" si="0"/>
        <v>0</v>
      </c>
      <c r="I23" s="1"/>
    </row>
    <row r="24" spans="1:11" s="7" customFormat="1" ht="22.5" customHeight="1">
      <c r="A24" s="1">
        <v>6</v>
      </c>
      <c r="B24" s="2" t="s">
        <v>25</v>
      </c>
      <c r="C24" s="1" t="s">
        <v>26</v>
      </c>
      <c r="D24" s="1" t="s">
        <v>8</v>
      </c>
      <c r="E24" s="10" t="s">
        <v>30</v>
      </c>
      <c r="F24" s="1">
        <f>196*3*8</f>
        <v>4704</v>
      </c>
      <c r="G24" s="9"/>
      <c r="H24" s="5">
        <f t="shared" si="0"/>
        <v>0</v>
      </c>
      <c r="I24" s="1"/>
    </row>
    <row r="25" spans="1:11" s="7" customFormat="1" ht="33.75" customHeight="1">
      <c r="A25" s="23">
        <v>7</v>
      </c>
      <c r="B25" s="19" t="s">
        <v>31</v>
      </c>
      <c r="C25" s="2" t="s">
        <v>19</v>
      </c>
      <c r="D25" s="2" t="s">
        <v>27</v>
      </c>
      <c r="E25" s="1" t="s">
        <v>10</v>
      </c>
      <c r="F25" s="1">
        <v>8</v>
      </c>
      <c r="G25" s="1"/>
      <c r="H25" s="5">
        <f t="shared" si="0"/>
        <v>0</v>
      </c>
      <c r="I25" s="19"/>
    </row>
    <row r="26" spans="1:11" s="7" customFormat="1" ht="33.75" customHeight="1">
      <c r="A26" s="23"/>
      <c r="B26" s="20"/>
      <c r="C26" s="2" t="s">
        <v>20</v>
      </c>
      <c r="D26" s="2" t="s">
        <v>27</v>
      </c>
      <c r="E26" s="1" t="s">
        <v>10</v>
      </c>
      <c r="F26" s="1">
        <v>1</v>
      </c>
      <c r="G26" s="1"/>
      <c r="H26" s="5">
        <f t="shared" si="0"/>
        <v>0</v>
      </c>
      <c r="I26" s="20"/>
    </row>
    <row r="27" spans="1:11" s="7" customFormat="1" ht="33.75" customHeight="1">
      <c r="A27" s="23"/>
      <c r="B27" s="21"/>
      <c r="C27" s="2" t="s">
        <v>21</v>
      </c>
      <c r="D27" s="2" t="s">
        <v>27</v>
      </c>
      <c r="E27" s="1" t="s">
        <v>10</v>
      </c>
      <c r="F27" s="1">
        <v>1</v>
      </c>
      <c r="G27" s="1"/>
      <c r="H27" s="5">
        <f t="shared" si="0"/>
        <v>0</v>
      </c>
      <c r="I27" s="21"/>
    </row>
    <row r="28" spans="1:11" s="7" customFormat="1" ht="22.5" customHeight="1">
      <c r="A28" s="22" t="s">
        <v>32</v>
      </c>
      <c r="B28" s="22"/>
      <c r="C28" s="22"/>
      <c r="D28" s="22"/>
      <c r="E28" s="22"/>
      <c r="F28" s="16"/>
      <c r="G28" s="13"/>
      <c r="H28" s="11"/>
      <c r="I28" s="1"/>
    </row>
    <row r="29" spans="1:11" ht="83.4" customHeight="1">
      <c r="A29" s="18" t="s">
        <v>33</v>
      </c>
      <c r="B29" s="18"/>
      <c r="C29" s="18"/>
      <c r="D29" s="18"/>
      <c r="E29" s="18"/>
      <c r="F29" s="18"/>
      <c r="G29" s="18"/>
      <c r="H29" s="18"/>
      <c r="I29" s="18"/>
    </row>
  </sheetData>
  <mergeCells count="25">
    <mergeCell ref="A1:I1"/>
    <mergeCell ref="C17:C18"/>
    <mergeCell ref="A19:A23"/>
    <mergeCell ref="A25:A27"/>
    <mergeCell ref="B25:B27"/>
    <mergeCell ref="A11:A12"/>
    <mergeCell ref="B11:B12"/>
    <mergeCell ref="C11:C12"/>
    <mergeCell ref="A13:A18"/>
    <mergeCell ref="B13:B18"/>
    <mergeCell ref="C13:C14"/>
    <mergeCell ref="C15:C16"/>
    <mergeCell ref="C4:C7"/>
    <mergeCell ref="B4:B7"/>
    <mergeCell ref="A4:A7"/>
    <mergeCell ref="A29:I29"/>
    <mergeCell ref="I25:I27"/>
    <mergeCell ref="B19:B20"/>
    <mergeCell ref="A28:E28"/>
    <mergeCell ref="A8:A10"/>
    <mergeCell ref="B8:B10"/>
    <mergeCell ref="C8:C10"/>
    <mergeCell ref="B21:B22"/>
    <mergeCell ref="C19:C20"/>
    <mergeCell ref="C21:C22"/>
  </mergeCells>
  <phoneticPr fontId="1" type="noConversion"/>
  <printOptions horizontalCentered="1"/>
  <pageMargins left="0" right="0" top="0.23622047244094491" bottom="0.23622047244094491" header="0.31496062992125984" footer="0.31496062992125984"/>
  <pageSetup paperSize="9" scale="9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6f73dbb-f981-4c4d-8c9e-3d3edefdf161">
      <Terms xmlns="http://schemas.microsoft.com/office/infopath/2007/PartnerControls"/>
    </lcf76f155ced4ddcb4097134ff3c332f>
    <TaxCatchAll xmlns="d7828ab1-91bc-4d23-9e5b-f8fc5715254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文件" ma:contentTypeID="0x01010076B6676876D90044A6BD962158EC9CA2" ma:contentTypeVersion="14" ma:contentTypeDescription="建立新的文件。" ma:contentTypeScope="" ma:versionID="34fffffb8a8e041a980c43691c4d49a4">
  <xsd:schema xmlns:xsd="http://www.w3.org/2001/XMLSchema" xmlns:xs="http://www.w3.org/2001/XMLSchema" xmlns:p="http://schemas.microsoft.com/office/2006/metadata/properties" xmlns:ns2="66f73dbb-f981-4c4d-8c9e-3d3edefdf161" xmlns:ns3="d7828ab1-91bc-4d23-9e5b-f8fc5715254b" targetNamespace="http://schemas.microsoft.com/office/2006/metadata/properties" ma:root="true" ma:fieldsID="230ab880c6ee844f5827d13bf131b875" ns2:_="" ns3:_="">
    <xsd:import namespace="66f73dbb-f981-4c4d-8c9e-3d3edefdf161"/>
    <xsd:import namespace="d7828ab1-91bc-4d23-9e5b-f8fc571525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f73dbb-f981-4c4d-8c9e-3d3edefdf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影像標籤" ma:readOnly="false" ma:fieldId="{5cf76f15-5ced-4ddc-b409-7134ff3c332f}" ma:taxonomyMulti="true" ma:sspId="b2b78c94-a0c6-4168-a0c0-f9d9c6c8ac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28ab1-91bc-4d23-9e5b-f8fc5715254b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7434b43-9379-4e12-a45a-ee72b7ca2cc2}" ma:internalName="TaxCatchAll" ma:showField="CatchAllData" ma:web="d7828ab1-91bc-4d23-9e5b-f8fc571525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5" nillable="true" ma:displayName="共用對象: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用詳細資料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內容類型"/>
        <xsd:element ref="dc:title" minOccurs="0" maxOccurs="1" ma:index="4" ma:displayName="標題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E6D6AB-09AD-4674-A825-D6C4F8B6995D}">
  <ds:schemaRefs>
    <ds:schemaRef ds:uri="http://schemas.microsoft.com/office/2006/documentManagement/types"/>
    <ds:schemaRef ds:uri="http://schemas.microsoft.com/office/infopath/2007/PartnerControls"/>
    <ds:schemaRef ds:uri="66f73dbb-f981-4c4d-8c9e-3d3edefdf161"/>
    <ds:schemaRef ds:uri="d7828ab1-91bc-4d23-9e5b-f8fc5715254b"/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706BA67-5AE2-4FE3-B924-55CB23BFD5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f73dbb-f981-4c4d-8c9e-3d3edefdf161"/>
    <ds:schemaRef ds:uri="d7828ab1-91bc-4d23-9e5b-f8fc571525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40724DE-DB37-4213-B251-4ACC1D6F3AA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預算清單</vt:lpstr>
      <vt:lpstr>預算清單!Print_Area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AutoBVT</dc:creator>
  <cp:keywords/>
  <dc:description/>
  <cp:lastModifiedBy>Hui-Li Zeng (曾慧莉)</cp:lastModifiedBy>
  <cp:revision/>
  <cp:lastPrinted>2026-07-23T01:01:35Z</cp:lastPrinted>
  <dcterms:created xsi:type="dcterms:W3CDTF">2019-08-16T00:04:35Z</dcterms:created>
  <dcterms:modified xsi:type="dcterms:W3CDTF">2026-08-08T03:40:32Z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0x01010076B6676876D90044A6BD962158EC9CA2</vt:lpwstr>
  </property>
  <property fmtid="{D5CDD505-2E9C-101B-9397-08002B2CF9AE}" pid="3" name="MediaServiceImageTags">
    <vt:lpwstr/>
  </property>
</Properties>
</file>